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d.docs.live.net/672d2a53a97e60e8/swimming/ONB Treasurer/For Iain June 24/For Executive Meeting/"/>
    </mc:Choice>
  </mc:AlternateContent>
  <xr:revisionPtr revIDLastSave="89" documentId="8_{51B0BE4C-3A8F-4066-87D7-061A888DA324}" xr6:coauthVersionLast="47" xr6:coauthVersionMax="47" xr10:uidLastSave="{7A653B9F-F840-48E5-B4CD-06F9D4B49F76}"/>
  <bookViews>
    <workbookView xWindow="-110" yWindow="-110" windowWidth="19420" windowHeight="10420" tabRatio="601" activeTab="1" xr2:uid="{00000000-000D-0000-FFFF-FFFF00000000}"/>
  </bookViews>
  <sheets>
    <sheet name="Notes" sheetId="8" r:id="rId1"/>
    <sheet name="Risk Management Plan" sheetId="9" r:id="rId2"/>
  </sheets>
  <definedNames>
    <definedName name="_xlnm._FilterDatabase" localSheetId="1" hidden="1">'Risk Management Plan'!$A$5:$H$56</definedName>
    <definedName name="_Hlk502821659" localSheetId="1">'Risk Management Plan'!#REF!</definedName>
    <definedName name="_xlnm.Print_Titles" localSheetId="1">'Risk Management Plan'!$5:$5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F31" i="9"/>
  <c r="F7" i="9"/>
  <c r="F8" i="9"/>
  <c r="F9" i="9"/>
  <c r="F10" i="9"/>
  <c r="F11" i="9"/>
  <c r="F14" i="9"/>
  <c r="F15" i="9"/>
  <c r="F18" i="9"/>
  <c r="F20" i="9"/>
  <c r="F21" i="9"/>
  <c r="F22" i="9"/>
  <c r="F23" i="9"/>
  <c r="F24" i="9"/>
  <c r="F27" i="9"/>
  <c r="F34" i="9"/>
  <c r="F35" i="9"/>
  <c r="F38" i="9"/>
  <c r="F41" i="9"/>
  <c r="F42" i="9"/>
  <c r="F45" i="9"/>
  <c r="F48" i="9"/>
  <c r="F49" i="9"/>
  <c r="F52" i="9"/>
  <c r="F53" i="9"/>
  <c r="F56" i="9"/>
</calcChain>
</file>

<file path=xl/sharedStrings.xml><?xml version="1.0" encoding="utf-8"?>
<sst xmlns="http://schemas.openxmlformats.org/spreadsheetml/2006/main" count="146" uniqueCount="122">
  <si>
    <t>Risk</t>
  </si>
  <si>
    <t>Gross Risk</t>
  </si>
  <si>
    <t>Impact</t>
  </si>
  <si>
    <t>RISK MANAGEMENT PLAN - NOTES</t>
  </si>
  <si>
    <t>Gross Risk - measure of risk posed if no action taken.  Impact multiplied by likelihood.</t>
  </si>
  <si>
    <t>Avoidance - action to be taken to prevent risk occurring.</t>
  </si>
  <si>
    <t>Mitigation - action to be taken to minimise impact if risk did occur.</t>
  </si>
  <si>
    <t>Mitigation % - reduction in impact anticipated. For example, 50% would reduce impact by half.</t>
  </si>
  <si>
    <t>Avoidance % - reduction in likelihood anticipated. For example, 75% would reduce likelihood by three quarters.</t>
  </si>
  <si>
    <t>Net risk - overall risk if mitigation/avoidance strategies implemented.</t>
  </si>
  <si>
    <t>Total Risk - the first Total Gross Risk is a measure of overall risk if no action taken and the second (Net Risk) the reduced level of risk if it is.</t>
  </si>
  <si>
    <t>Upside Risk - the risk of an unexpected good outcome happening - score as a negative, because it reduces risk.</t>
  </si>
  <si>
    <t xml:space="preserve">Risk Appetite - how much risk an organisation is willing to accept. </t>
  </si>
  <si>
    <t>Terminology Used.</t>
  </si>
  <si>
    <t xml:space="preserve">Resources cannot cover every aspect for every charity, nor all circumstances, </t>
  </si>
  <si>
    <t>nor does this constitute professional advice; https://www.charityexcellence.co.uk  Alumna © 2017</t>
  </si>
  <si>
    <t>Legal structures, governance and liabilities</t>
  </si>
  <si>
    <t xml:space="preserve">Committee </t>
  </si>
  <si>
    <t>Policies and procedures</t>
  </si>
  <si>
    <t>Finance and sustainability</t>
  </si>
  <si>
    <t>Legal and reporting requirements</t>
  </si>
  <si>
    <t>Insurance</t>
  </si>
  <si>
    <t>GDPR</t>
  </si>
  <si>
    <t>Inclusion and equality</t>
  </si>
  <si>
    <t>Membership and participant numbers</t>
  </si>
  <si>
    <t>Volunteer numbers</t>
  </si>
  <si>
    <t>Facilities and equipment</t>
  </si>
  <si>
    <t>Date logged</t>
  </si>
  <si>
    <t>Risk owner</t>
  </si>
  <si>
    <t>Likelihood</t>
  </si>
  <si>
    <t>Safeguarding</t>
  </si>
  <si>
    <t>Very unlikely</t>
  </si>
  <si>
    <t>Unlikely</t>
  </si>
  <si>
    <t>Neither likely or unlikely</t>
  </si>
  <si>
    <t>Likely</t>
  </si>
  <si>
    <t>Very likely</t>
  </si>
  <si>
    <t>Very low</t>
  </si>
  <si>
    <t>Low</t>
  </si>
  <si>
    <t>Medium</t>
  </si>
  <si>
    <t>High</t>
  </si>
  <si>
    <t>Very high</t>
  </si>
  <si>
    <t>Overall rating</t>
  </si>
  <si>
    <t>1 to 8</t>
  </si>
  <si>
    <t>9 to 17</t>
  </si>
  <si>
    <t>18 to 25</t>
  </si>
  <si>
    <t>Clear decisions and actions in minutes published on website</t>
  </si>
  <si>
    <t>Human resources</t>
  </si>
  <si>
    <t>Creation date: November 2023</t>
  </si>
  <si>
    <t>Chair</t>
  </si>
  <si>
    <t>Move to ONB becoming a Charitable Incorporated Organisation Association.</t>
  </si>
  <si>
    <t>Treasurer</t>
  </si>
  <si>
    <t>Revised constiution needs to be adopted at a Special General meeting in Jan 24. Governance requirements will then be met and submitted.</t>
  </si>
  <si>
    <t>Secretary</t>
  </si>
  <si>
    <r>
      <rPr>
        <b/>
        <sz val="12"/>
        <rFont val="Arial"/>
        <family val="2"/>
      </rPr>
      <t xml:space="preserve">Mitigation </t>
    </r>
    <r>
      <rPr>
        <b/>
        <sz val="8"/>
        <rFont val="Arial"/>
        <family val="2"/>
      </rPr>
      <t>- what we need to do to minimise impact</t>
    </r>
  </si>
  <si>
    <t>Completion date for orange or red gross risk</t>
  </si>
  <si>
    <t>Risk register is a standing item at each executive meeting.</t>
  </si>
  <si>
    <t>Ongoing update of the portal with relevant documents when they are changed/amended.</t>
  </si>
  <si>
    <t>Succession plan statement in place. Succession planning is a standing item on each executive meeting agenda.</t>
  </si>
  <si>
    <t>Executive board is not effective.</t>
  </si>
  <si>
    <t xml:space="preserve">Succession plan statement in place. This states the skills and capabilities required for key board members. </t>
  </si>
  <si>
    <t>Welfare Officer</t>
  </si>
  <si>
    <t>Safeguarding policy adopted (WavePower) and shared with clubs.</t>
  </si>
  <si>
    <t>Poor accounting software leads to loss of financial data.</t>
  </si>
  <si>
    <t>Move to up to date and cloud based accounting software in next financial year. Paper copies kept as back up at present.</t>
  </si>
  <si>
    <t>Keep money within Barclays' accounts at present. Monitor the situation with Metro Bank.</t>
  </si>
  <si>
    <t>Poor financial forecasting affecting viability.</t>
  </si>
  <si>
    <t>Budget and cashflow reports at each executive meeting. Maintain £16,000 in reserve.</t>
  </si>
  <si>
    <t>Dual signatories required on all bank accounts. Cash at the Counties is kept to a minimum, is checked by two people before handing to the Treasurer who banks the money within 7 working days.</t>
  </si>
  <si>
    <t>Any health and safety concerns at County organised events/activities are reported by the event/activity organiser to the Chair who in turn reports to the next executive meeting.</t>
  </si>
  <si>
    <t>Contracts written so roles, responsibilities and expectations are clear. The legal status of the allowances for Head Coach, Team Manager and Lane/Skills Coach status to be reviewed to ensure that they meet HMRC requirements.</t>
  </si>
  <si>
    <t>Adequate Professional Indemnity and Public Liability Insurance Cover in place.</t>
  </si>
  <si>
    <t>Swim England insurance in place. Change of status to Charitable Incorporated Organisation Association will move most liabilities away from the Key Officers.</t>
  </si>
  <si>
    <t>Business interruption insurance cover in place. Pool time booked significantly in advance to ensure availability.</t>
  </si>
  <si>
    <t>All ONB events to use Swim England risk assessment template and refer to Swim England guidance so that Swim England insurance could not be considered void if there is a future incident.</t>
  </si>
  <si>
    <t>ONB OMS tracker spreadsheet in place to ensure  year DBS and relevant safeguarding CPD in place and current.</t>
  </si>
  <si>
    <t>Treasuer</t>
  </si>
  <si>
    <t>County Swim Secretary</t>
  </si>
  <si>
    <t>Clear destruction policy in place at County Championships. Swimmer data only held on County owned laptops.</t>
  </si>
  <si>
    <t>Swim England advice sought and member clubs have to be part of any agreed structure.</t>
  </si>
  <si>
    <t>Club voice incorporated into the new CIOA.</t>
  </si>
  <si>
    <t>Officials Coordinator</t>
  </si>
  <si>
    <t>County Coordinator</t>
  </si>
  <si>
    <t>Head Coach and Lead Team Manager work with County Coordinator to appoint a Boys Team Manager.</t>
  </si>
  <si>
    <t>PAT testing of ONB electrical equipment takes place as per HSE recommendations/requirements.</t>
  </si>
  <si>
    <t>Swim England governance requirements not submitted by 31/12/2023.</t>
  </si>
  <si>
    <t>Swim England governance requirements not updated annually.</t>
  </si>
  <si>
    <t>ONB as an unincorporated association with liability on the officers.</t>
  </si>
  <si>
    <t>Risk register is not monitored and reviewed by the executive board.</t>
  </si>
  <si>
    <t>Decisions of the executive board are not clear to all members.</t>
  </si>
  <si>
    <t>Unable to recruit key board members.</t>
  </si>
  <si>
    <t>Safeguarding policy is not adopted and communicated with clubs.</t>
  </si>
  <si>
    <t>Insecurity around Metro Bank's viability.</t>
  </si>
  <si>
    <t>The potenial for fraudulent activity.</t>
  </si>
  <si>
    <t>Health and safety issues not reported to the executive meeting.</t>
  </si>
  <si>
    <t>Risk assessments for ONB organised events do not use the Swim England template and guidance.</t>
  </si>
  <si>
    <t>Contracts for coaches/team managers on development camps not in place.</t>
  </si>
  <si>
    <t>Major event or no pool time means an event does not not ahead.</t>
  </si>
  <si>
    <t>ONB complies with OMS requirements for DBS and safeguarding CPD.</t>
  </si>
  <si>
    <t>ONB meets legal requirements for registration with Information Commissioners Office (ICO).</t>
  </si>
  <si>
    <t>Possible data breaches of swimmers' personal data.</t>
  </si>
  <si>
    <t>Events/activities/executive board are not accessible to participants and volunteers.</t>
  </si>
  <si>
    <t>Annual check that ONB continues to be ICO registration exempt.</t>
  </si>
  <si>
    <t>Members do not want to transfer to new CIOA.</t>
  </si>
  <si>
    <t>Members are not engaging with ONB.</t>
  </si>
  <si>
    <t>Lack of officials for the County Championships.</t>
  </si>
  <si>
    <t>Swim England ratios for Development Camps and InterCounties are met.</t>
  </si>
  <si>
    <t>Electrical safety of ONB equipment.</t>
  </si>
  <si>
    <t>On track.</t>
  </si>
  <si>
    <t>Jun 24 update on orange or red gross risk</t>
  </si>
  <si>
    <t>Hope to achieve by end of July 24 once Welfare Officer statement of compliance is uploaded.</t>
  </si>
  <si>
    <t>This has moved back to orange given new appointments of key post holders at AGM Jul 24. Still needs to be monitored to ensure sustainability.</t>
  </si>
  <si>
    <t xml:space="preserve">Diversity and inclusion action plan in place. </t>
  </si>
  <si>
    <t>See DIAP report</t>
  </si>
  <si>
    <t>Moved back to Jul 25 to link with CIOA status.</t>
  </si>
  <si>
    <t>ONB to continue to support J1 trainees and their clubs through clubs being able to recoup the £10 cost for J1 training voucher from ONB onec the J1 has been successfully completed.</t>
  </si>
  <si>
    <t>We are now using Excel which is cloud based.</t>
  </si>
  <si>
    <t>This has been moved back a year to Jul 25. Now that most of the key posts are filled and the SE governance code almost completed, we can move onto incorporation.</t>
  </si>
  <si>
    <t>Moved to Jul 25 to link with CIOA status.</t>
  </si>
  <si>
    <t>This is to be pushed back to Apr 25.</t>
  </si>
  <si>
    <t>Money is with Barclays as Metro still have issues. Needs review once CIOA status is in place as we will have to talk to the banks about this and the impact on our accounts.</t>
  </si>
  <si>
    <t xml:space="preserve">ONB ASA RISK REGISTER </t>
  </si>
  <si>
    <t xml:space="preserve">                                 Next review date: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</si>
</sst>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2"/>
      <name val="Calibri"/>
      <family val="2"/>
      <scheme val="minor"/>
    </font>
    <font>
      <sz val="10"/>
      <name val="Arial"/>
      <family val="2"/>
    </font>
    <font>
      <b/>
      <sz val="10"/>
      <name val="Arial"/>
      <family val="2"/>
    </font>
    <font>
      <b/>
      <u/>
      <sz val="10"/>
      <name val="Arial"/>
      <family val="2"/>
    </font>
    <font>
      <sz val="10"/>
      <name val="Arial"/>
      <family val="2"/>
    </font>
    <font>
      <b/>
      <sz val="12"/>
      <name val="Arial"/>
      <family val="2"/>
    </font>
    <font>
      <b/>
      <sz val="14"/>
      <color theme="8" tint="-0.499984740745262"/>
      <name val="Arial"/>
      <family val="2"/>
    </font>
    <font>
      <b/>
      <sz val="12"/>
      <color theme="8" tint="-0.499984740745262"/>
      <name val="Arial"/>
      <family val="2"/>
    </font>
    <font>
      <b/>
      <sz val="12"/>
      <color theme="8" tint="-0.499984740745262"/>
      <name val="Calibri"/>
      <family val="2"/>
      <scheme val="minor"/>
    </font>
    <font>
      <u/>
      <sz val="10"/>
      <color theme="10"/>
      <name val="Arial"/>
      <family val="2"/>
    </font>
    <font>
      <sz val="11"/>
      <name val="Calibri"/>
      <family val="2"/>
      <scheme val="minor"/>
    </font>
    <font>
      <u/>
      <sz val="11"/>
      <color theme="10"/>
      <name val="Calibri"/>
      <family val="2"/>
      <scheme val="minor"/>
    </font>
    <font>
      <b/>
      <sz val="8"/>
      <name val="Arial"/>
      <family val="2"/>
    </font>
    <font>
      <b/>
      <sz val="10"/>
      <color theme="8" tint="-0.499984740745262"/>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49">
    <xf numFmtId="0" fontId="0" fillId="0" borderId="0" xfId="0"/>
    <xf numFmtId="0" fontId="2" fillId="0" borderId="0" xfId="0" applyFont="1"/>
    <xf numFmtId="0" fontId="3" fillId="0" borderId="0" xfId="0" applyFont="1"/>
    <xf numFmtId="0" fontId="5" fillId="0" borderId="0" xfId="0" applyFont="1" applyAlignment="1">
      <alignment horizontal="center" vertical="top"/>
    </xf>
    <xf numFmtId="0" fontId="3" fillId="0" borderId="1" xfId="0" applyFont="1" applyBorder="1" applyAlignment="1">
      <alignment vertical="top" wrapText="1" shrinkToFit="1"/>
    </xf>
    <xf numFmtId="1" fontId="3" fillId="0" borderId="1" xfId="0" applyNumberFormat="1" applyFont="1" applyBorder="1" applyAlignment="1">
      <alignment horizontal="center" vertical="top"/>
    </xf>
    <xf numFmtId="0" fontId="3" fillId="0" borderId="1" xfId="0" applyFont="1" applyBorder="1" applyAlignment="1">
      <alignment vertical="top" wrapText="1"/>
    </xf>
    <xf numFmtId="0" fontId="6" fillId="0" borderId="1" xfId="0" applyFont="1" applyBorder="1" applyAlignment="1">
      <alignment vertical="top" wrapText="1"/>
    </xf>
    <xf numFmtId="9" fontId="3" fillId="0" borderId="1" xfId="0" applyNumberFormat="1" applyFont="1" applyBorder="1" applyAlignment="1">
      <alignment vertical="top" wrapText="1"/>
    </xf>
    <xf numFmtId="9" fontId="6" fillId="0" borderId="1" xfId="0" applyNumberFormat="1" applyFont="1" applyBorder="1" applyAlignment="1">
      <alignment vertical="top" wrapText="1"/>
    </xf>
    <xf numFmtId="0" fontId="4" fillId="2" borderId="1" xfId="0" applyFont="1" applyFill="1" applyBorder="1" applyAlignment="1">
      <alignment horizontal="center" vertical="top" wrapText="1"/>
    </xf>
    <xf numFmtId="0" fontId="10" fillId="0" borderId="0" xfId="0" applyFont="1"/>
    <xf numFmtId="0" fontId="9" fillId="0" borderId="0" xfId="0" applyFont="1"/>
    <xf numFmtId="0" fontId="8" fillId="0" borderId="0" xfId="0" applyFont="1" applyAlignment="1">
      <alignment horizontal="center" vertical="top"/>
    </xf>
    <xf numFmtId="1" fontId="4" fillId="0" borderId="1" xfId="0" applyNumberFormat="1" applyFont="1" applyBorder="1" applyAlignment="1">
      <alignment horizontal="center" vertical="top" wrapText="1"/>
    </xf>
    <xf numFmtId="0" fontId="1" fillId="0" borderId="1" xfId="0" applyFont="1" applyBorder="1" applyAlignment="1">
      <alignment vertical="top" wrapText="1" shrinkToFit="1"/>
    </xf>
    <xf numFmtId="1" fontId="1" fillId="0" borderId="1" xfId="0" applyNumberFormat="1" applyFont="1" applyBorder="1" applyAlignment="1">
      <alignment horizontal="center" vertical="top"/>
    </xf>
    <xf numFmtId="0" fontId="4" fillId="0" borderId="1" xfId="0" applyFont="1" applyBorder="1" applyAlignment="1">
      <alignment vertical="top" wrapText="1" shrinkToFit="1"/>
    </xf>
    <xf numFmtId="14" fontId="1" fillId="0" borderId="1" xfId="0" applyNumberFormat="1" applyFont="1" applyBorder="1" applyAlignment="1">
      <alignment vertical="top" wrapText="1" shrinkToFit="1"/>
    </xf>
    <xf numFmtId="14" fontId="3" fillId="0" borderId="1" xfId="0" applyNumberFormat="1" applyFont="1" applyBorder="1" applyAlignment="1">
      <alignment vertical="top" wrapText="1" shrinkToFit="1"/>
    </xf>
    <xf numFmtId="0" fontId="1" fillId="0" borderId="1" xfId="0" applyFont="1" applyBorder="1" applyAlignment="1">
      <alignment vertical="top" wrapText="1"/>
    </xf>
    <xf numFmtId="0" fontId="1" fillId="0" borderId="0" xfId="0" applyFont="1"/>
    <xf numFmtId="0" fontId="1" fillId="0" borderId="3" xfId="0" applyFont="1" applyBorder="1" applyAlignment="1">
      <alignment vertical="top" wrapText="1" shrinkToFit="1"/>
    </xf>
    <xf numFmtId="0" fontId="1" fillId="0" borderId="0" xfId="0" applyFont="1" applyAlignment="1">
      <alignment wrapText="1"/>
    </xf>
    <xf numFmtId="0" fontId="3" fillId="0" borderId="0" xfId="0" applyFont="1" applyAlignment="1">
      <alignment wrapText="1"/>
    </xf>
    <xf numFmtId="0" fontId="4" fillId="0" borderId="0" xfId="0" applyFont="1"/>
    <xf numFmtId="1" fontId="3" fillId="0" borderId="0" xfId="0" applyNumberFormat="1" applyFont="1"/>
    <xf numFmtId="1" fontId="3" fillId="0" borderId="0" xfId="0" applyNumberFormat="1" applyFont="1" applyAlignment="1">
      <alignment wrapText="1"/>
    </xf>
    <xf numFmtId="1" fontId="1" fillId="0" borderId="0" xfId="0" applyNumberFormat="1" applyFont="1"/>
    <xf numFmtId="1" fontId="1" fillId="3" borderId="0" xfId="0" applyNumberFormat="1" applyFont="1" applyFill="1"/>
    <xf numFmtId="1" fontId="1" fillId="4" borderId="0" xfId="0" applyNumberFormat="1" applyFont="1" applyFill="1"/>
    <xf numFmtId="1" fontId="1" fillId="5" borderId="0" xfId="0" applyNumberFormat="1" applyFont="1" applyFill="1"/>
    <xf numFmtId="0" fontId="1" fillId="0" borderId="1" xfId="1" applyFont="1" applyBorder="1" applyAlignment="1">
      <alignment vertical="top" wrapText="1"/>
    </xf>
    <xf numFmtId="0" fontId="4" fillId="0" borderId="3" xfId="0" applyFont="1" applyBorder="1" applyAlignment="1">
      <alignment vertical="top" wrapText="1" shrinkToFit="1"/>
    </xf>
    <xf numFmtId="0" fontId="15" fillId="0" borderId="0" xfId="0" applyFont="1" applyAlignment="1">
      <alignment horizontal="center" vertical="top"/>
    </xf>
    <xf numFmtId="0" fontId="4" fillId="0" borderId="0" xfId="0" applyFont="1" applyAlignment="1">
      <alignment horizontal="left" vertical="top"/>
    </xf>
    <xf numFmtId="17" fontId="3" fillId="0" borderId="1" xfId="0" applyNumberFormat="1" applyFont="1" applyBorder="1" applyAlignment="1">
      <alignment vertical="top" wrapText="1"/>
    </xf>
    <xf numFmtId="17" fontId="6" fillId="0" borderId="1" xfId="0" applyNumberFormat="1" applyFont="1" applyBorder="1" applyAlignment="1">
      <alignment vertical="top" wrapText="1"/>
    </xf>
    <xf numFmtId="17" fontId="1" fillId="0" borderId="1" xfId="0" applyNumberFormat="1" applyFont="1" applyBorder="1" applyAlignment="1">
      <alignment vertical="top" wrapText="1"/>
    </xf>
    <xf numFmtId="0" fontId="4" fillId="0" borderId="0" xfId="0" applyFont="1" applyAlignment="1">
      <alignment horizontal="right"/>
    </xf>
    <xf numFmtId="0" fontId="1" fillId="0" borderId="0" xfId="0" applyFont="1" applyAlignment="1">
      <alignment horizontal="right"/>
    </xf>
    <xf numFmtId="0" fontId="3" fillId="0" borderId="1" xfId="0" applyFont="1" applyBorder="1"/>
    <xf numFmtId="0" fontId="1" fillId="0" borderId="1" xfId="0" applyFont="1" applyBorder="1" applyAlignment="1">
      <alignment wrapText="1"/>
    </xf>
    <xf numFmtId="0" fontId="1" fillId="0" borderId="1" xfId="0" applyFont="1" applyBorder="1"/>
    <xf numFmtId="0" fontId="9" fillId="0" borderId="0" xfId="0" applyFont="1" applyAlignment="1">
      <alignment horizontal="center"/>
    </xf>
    <xf numFmtId="0" fontId="12" fillId="0" borderId="0" xfId="0" applyFont="1" applyAlignment="1">
      <alignment horizontal="center" vertical="center"/>
    </xf>
    <xf numFmtId="0" fontId="13" fillId="0" borderId="0" xfId="1" applyFont="1" applyAlignment="1">
      <alignment horizontal="center" vertical="center"/>
    </xf>
    <xf numFmtId="0" fontId="8" fillId="0" borderId="0" xfId="0" applyFont="1" applyAlignment="1">
      <alignment horizontal="center" vertical="top"/>
    </xf>
    <xf numFmtId="0" fontId="4" fillId="0" borderId="2" xfId="0" applyFont="1" applyBorder="1" applyAlignment="1">
      <alignment horizontal="center" vertical="top"/>
    </xf>
  </cellXfs>
  <cellStyles count="2">
    <cellStyle name="Hyperlink" xfId="1" builtinId="8"/>
    <cellStyle name="Normal" xfId="0" builtinId="0"/>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4</xdr:row>
      <xdr:rowOff>100965</xdr:rowOff>
    </xdr:to>
    <xdr:pic>
      <xdr:nvPicPr>
        <xdr:cNvPr id="2" name="Picture 1">
          <a:extLst>
            <a:ext uri="{FF2B5EF4-FFF2-40B4-BE49-F238E27FC236}">
              <a16:creationId xmlns:a16="http://schemas.microsoft.com/office/drawing/2014/main" id="{C49F21C5-3286-4EB4-ABDC-0C5A187B00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5825" cy="7867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0</xdr:col>
      <xdr:colOff>1111250</xdr:colOff>
      <xdr:row>3</xdr:row>
      <xdr:rowOff>120650</xdr:rowOff>
    </xdr:to>
    <xdr:pic>
      <xdr:nvPicPr>
        <xdr:cNvPr id="4" name="image1.jpg" descr="Colour">
          <a:extLst>
            <a:ext uri="{FF2B5EF4-FFF2-40B4-BE49-F238E27FC236}">
              <a16:creationId xmlns:a16="http://schemas.microsoft.com/office/drawing/2014/main" id="{6ADA50CF-92BD-B975-416E-75D39315B53D}"/>
            </a:ext>
          </a:extLst>
        </xdr:cNvPr>
        <xdr:cNvPicPr/>
      </xdr:nvPicPr>
      <xdr:blipFill>
        <a:blip xmlns:r="http://schemas.openxmlformats.org/officeDocument/2006/relationships" r:embed="rId1"/>
        <a:srcRect/>
        <a:stretch>
          <a:fillRect/>
        </a:stretch>
      </xdr:blipFill>
      <xdr:spPr>
        <a:xfrm>
          <a:off x="247650" y="0"/>
          <a:ext cx="863600" cy="736600"/>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harityexcellence.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8"/>
  <sheetViews>
    <sheetView workbookViewId="0">
      <selection activeCell="A18" sqref="A18:K18"/>
    </sheetView>
  </sheetViews>
  <sheetFormatPr defaultRowHeight="12.5" x14ac:dyDescent="0.25"/>
  <cols>
    <col min="1" max="1" width="12.90625" customWidth="1"/>
    <col min="2" max="2" width="21.453125" customWidth="1"/>
    <col min="3" max="3" width="23.6328125" customWidth="1"/>
  </cols>
  <sheetData>
    <row r="3" spans="1:11" ht="15.5" x14ac:dyDescent="0.35">
      <c r="B3" s="44" t="s">
        <v>3</v>
      </c>
      <c r="C3" s="44"/>
      <c r="D3" s="44"/>
      <c r="E3" s="44"/>
      <c r="F3" s="44"/>
      <c r="G3" s="44"/>
      <c r="H3" s="44"/>
      <c r="I3" s="44"/>
      <c r="J3" s="44"/>
      <c r="K3" s="12"/>
    </row>
    <row r="6" spans="1:11" ht="15.5" x14ac:dyDescent="0.35">
      <c r="A6" s="11" t="s">
        <v>13</v>
      </c>
    </row>
    <row r="7" spans="1:11" ht="15.5" x14ac:dyDescent="0.35">
      <c r="A7" s="1" t="s">
        <v>4</v>
      </c>
    </row>
    <row r="8" spans="1:11" ht="15.5" x14ac:dyDescent="0.35">
      <c r="A8" s="1" t="s">
        <v>6</v>
      </c>
    </row>
    <row r="9" spans="1:11" ht="15.5" x14ac:dyDescent="0.35">
      <c r="A9" s="1" t="s">
        <v>5</v>
      </c>
    </row>
    <row r="10" spans="1:11" ht="15.5" x14ac:dyDescent="0.35">
      <c r="A10" s="1" t="s">
        <v>7</v>
      </c>
    </row>
    <row r="11" spans="1:11" ht="15.5" x14ac:dyDescent="0.35">
      <c r="A11" s="1" t="s">
        <v>8</v>
      </c>
    </row>
    <row r="12" spans="1:11" ht="15.5" x14ac:dyDescent="0.35">
      <c r="A12" s="1" t="s">
        <v>9</v>
      </c>
    </row>
    <row r="13" spans="1:11" ht="15.5" x14ac:dyDescent="0.35">
      <c r="A13" s="1" t="s">
        <v>10</v>
      </c>
    </row>
    <row r="14" spans="1:11" ht="15.5" x14ac:dyDescent="0.35">
      <c r="A14" s="1" t="s">
        <v>11</v>
      </c>
    </row>
    <row r="15" spans="1:11" ht="15.5" x14ac:dyDescent="0.35">
      <c r="A15" s="1" t="s">
        <v>12</v>
      </c>
    </row>
    <row r="17" spans="1:11" ht="14.5" x14ac:dyDescent="0.25">
      <c r="A17" s="45" t="s">
        <v>14</v>
      </c>
      <c r="B17" s="45"/>
      <c r="C17" s="45"/>
      <c r="D17" s="45"/>
      <c r="E17" s="45"/>
      <c r="F17" s="45"/>
      <c r="G17" s="45"/>
      <c r="H17" s="45"/>
      <c r="I17" s="45"/>
      <c r="J17" s="45"/>
      <c r="K17" s="45"/>
    </row>
    <row r="18" spans="1:11" ht="14.5" x14ac:dyDescent="0.25">
      <c r="A18" s="46" t="s">
        <v>15</v>
      </c>
      <c r="B18" s="46"/>
      <c r="C18" s="46"/>
      <c r="D18" s="46"/>
      <c r="E18" s="46"/>
      <c r="F18" s="46"/>
      <c r="G18" s="46"/>
      <c r="H18" s="46"/>
      <c r="I18" s="46"/>
      <c r="J18" s="46"/>
      <c r="K18" s="46"/>
    </row>
  </sheetData>
  <mergeCells count="3">
    <mergeCell ref="B3:J3"/>
    <mergeCell ref="A17:K17"/>
    <mergeCell ref="A18:K18"/>
  </mergeCells>
  <hyperlinks>
    <hyperlink ref="A18" r:id="rId1" display="http://www.charityexcellence.co.uk/" xr:uid="{73BED51F-006B-4626-850D-9B7D6B3DF7C3}"/>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66"/>
  <sheetViews>
    <sheetView tabSelected="1" workbookViewId="0">
      <selection activeCell="G7" sqref="G7"/>
    </sheetView>
  </sheetViews>
  <sheetFormatPr defaultColWidth="9.08984375" defaultRowHeight="12.5" x14ac:dyDescent="0.25"/>
  <cols>
    <col min="1" max="1" width="30" style="2" customWidth="1"/>
    <col min="2" max="3" width="13.90625" style="2" customWidth="1"/>
    <col min="4" max="4" width="7.08984375" style="2" bestFit="1" customWidth="1"/>
    <col min="5" max="5" width="11.08984375" style="2" customWidth="1"/>
    <col min="6" max="6" width="7.08984375" style="2" customWidth="1"/>
    <col min="7" max="7" width="41.54296875" style="2" customWidth="1"/>
    <col min="8" max="9" width="11.7265625" style="2" customWidth="1"/>
    <col min="10" max="16384" width="9.08984375" style="2"/>
  </cols>
  <sheetData>
    <row r="2" spans="1:9" ht="18" x14ac:dyDescent="0.25">
      <c r="A2" s="13"/>
      <c r="B2" s="47" t="s">
        <v>120</v>
      </c>
      <c r="C2" s="47"/>
      <c r="D2" s="47"/>
      <c r="E2" s="47"/>
      <c r="F2" s="47"/>
      <c r="G2" s="47"/>
      <c r="H2" s="47"/>
    </row>
    <row r="3" spans="1:9" ht="18" x14ac:dyDescent="0.25">
      <c r="A3" s="13"/>
      <c r="B3" s="13"/>
      <c r="C3" s="34"/>
      <c r="D3" s="35" t="s">
        <v>47</v>
      </c>
      <c r="E3" s="13"/>
      <c r="F3" s="13"/>
      <c r="G3" s="13"/>
      <c r="H3" s="13"/>
    </row>
    <row r="4" spans="1:9" ht="13" x14ac:dyDescent="0.25">
      <c r="A4" s="48" t="s">
        <v>121</v>
      </c>
      <c r="B4" s="48"/>
      <c r="C4" s="48"/>
      <c r="D4" s="48"/>
      <c r="E4" s="48"/>
      <c r="F4" s="48"/>
      <c r="G4" s="48"/>
      <c r="H4" s="3"/>
    </row>
    <row r="5" spans="1:9" ht="65" x14ac:dyDescent="0.25">
      <c r="A5" s="10" t="s">
        <v>0</v>
      </c>
      <c r="B5" s="10" t="s">
        <v>27</v>
      </c>
      <c r="C5" s="10" t="s">
        <v>28</v>
      </c>
      <c r="D5" s="10" t="s">
        <v>2</v>
      </c>
      <c r="E5" s="10" t="s">
        <v>29</v>
      </c>
      <c r="F5" s="10" t="s">
        <v>1</v>
      </c>
      <c r="G5" s="10" t="s">
        <v>53</v>
      </c>
      <c r="H5" s="10" t="s">
        <v>54</v>
      </c>
      <c r="I5" s="10" t="s">
        <v>108</v>
      </c>
    </row>
    <row r="6" spans="1:9" ht="26" x14ac:dyDescent="0.25">
      <c r="A6" s="17" t="s">
        <v>16</v>
      </c>
      <c r="B6" s="18"/>
      <c r="C6" s="15"/>
      <c r="D6" s="5"/>
      <c r="E6" s="5"/>
      <c r="F6" s="14"/>
      <c r="G6" s="7"/>
      <c r="H6" s="8"/>
      <c r="I6" s="41"/>
    </row>
    <row r="7" spans="1:9" ht="187.5" x14ac:dyDescent="0.25">
      <c r="A7" s="15" t="s">
        <v>86</v>
      </c>
      <c r="B7" s="18">
        <v>45231</v>
      </c>
      <c r="C7" s="15" t="s">
        <v>48</v>
      </c>
      <c r="D7" s="5">
        <v>5</v>
      </c>
      <c r="E7" s="5">
        <v>2</v>
      </c>
      <c r="F7" s="14">
        <f t="shared" ref="F7:F56" si="0">D7*E7</f>
        <v>10</v>
      </c>
      <c r="G7" s="20" t="s">
        <v>49</v>
      </c>
      <c r="H7" s="36">
        <v>45839</v>
      </c>
      <c r="I7" s="42" t="s">
        <v>116</v>
      </c>
    </row>
    <row r="8" spans="1:9" ht="112.5" x14ac:dyDescent="0.25">
      <c r="A8" s="15" t="s">
        <v>84</v>
      </c>
      <c r="B8" s="18">
        <v>45231</v>
      </c>
      <c r="C8" s="15" t="s">
        <v>50</v>
      </c>
      <c r="D8" s="5">
        <v>2</v>
      </c>
      <c r="E8" s="5">
        <v>5</v>
      </c>
      <c r="F8" s="14">
        <f t="shared" si="0"/>
        <v>10</v>
      </c>
      <c r="G8" s="20" t="s">
        <v>51</v>
      </c>
      <c r="H8" s="36">
        <v>45292</v>
      </c>
      <c r="I8" s="42" t="s">
        <v>109</v>
      </c>
    </row>
    <row r="9" spans="1:9" ht="25" x14ac:dyDescent="0.25">
      <c r="A9" s="15" t="s">
        <v>85</v>
      </c>
      <c r="B9" s="18">
        <v>45231</v>
      </c>
      <c r="C9" s="15" t="s">
        <v>50</v>
      </c>
      <c r="D9" s="5">
        <v>1</v>
      </c>
      <c r="E9" s="5">
        <v>3</v>
      </c>
      <c r="F9" s="14">
        <f t="shared" si="0"/>
        <v>3</v>
      </c>
      <c r="G9" s="20" t="s">
        <v>56</v>
      </c>
      <c r="H9" s="8"/>
      <c r="I9" s="41"/>
    </row>
    <row r="10" spans="1:9" ht="25" x14ac:dyDescent="0.25">
      <c r="A10" s="15" t="s">
        <v>87</v>
      </c>
      <c r="B10" s="18">
        <v>45231</v>
      </c>
      <c r="C10" s="15" t="s">
        <v>50</v>
      </c>
      <c r="D10" s="5">
        <v>4</v>
      </c>
      <c r="E10" s="5">
        <v>1</v>
      </c>
      <c r="F10" s="14">
        <f t="shared" si="0"/>
        <v>4</v>
      </c>
      <c r="G10" s="20" t="s">
        <v>55</v>
      </c>
      <c r="H10" s="8"/>
      <c r="I10" s="41"/>
    </row>
    <row r="11" spans="1:9" ht="25" x14ac:dyDescent="0.25">
      <c r="A11" s="15" t="s">
        <v>88</v>
      </c>
      <c r="B11" s="18">
        <v>45231</v>
      </c>
      <c r="C11" s="15" t="s">
        <v>52</v>
      </c>
      <c r="D11" s="5">
        <v>4</v>
      </c>
      <c r="E11" s="5">
        <v>1</v>
      </c>
      <c r="F11" s="14">
        <f t="shared" si="0"/>
        <v>4</v>
      </c>
      <c r="G11" s="20" t="s">
        <v>45</v>
      </c>
      <c r="H11" s="8"/>
      <c r="I11" s="41"/>
    </row>
    <row r="12" spans="1:9" ht="13" x14ac:dyDescent="0.25">
      <c r="A12" s="15"/>
      <c r="B12" s="19"/>
      <c r="C12" s="15"/>
      <c r="D12" s="5"/>
      <c r="E12" s="5"/>
      <c r="F12" s="14"/>
      <c r="G12" s="20"/>
      <c r="H12" s="8"/>
      <c r="I12" s="41"/>
    </row>
    <row r="13" spans="1:9" ht="13" x14ac:dyDescent="0.25">
      <c r="A13" s="17" t="s">
        <v>17</v>
      </c>
      <c r="B13" s="18"/>
      <c r="C13" s="15"/>
      <c r="D13" s="5"/>
      <c r="E13" s="5"/>
      <c r="F13" s="14"/>
      <c r="G13" s="7"/>
      <c r="H13" s="8"/>
      <c r="I13" s="41"/>
    </row>
    <row r="14" spans="1:9" ht="150" x14ac:dyDescent="0.25">
      <c r="A14" s="15" t="s">
        <v>89</v>
      </c>
      <c r="B14" s="18">
        <v>45231</v>
      </c>
      <c r="C14" s="15" t="s">
        <v>48</v>
      </c>
      <c r="D14" s="5">
        <v>5</v>
      </c>
      <c r="E14" s="5">
        <v>2</v>
      </c>
      <c r="F14" s="14">
        <f t="shared" si="0"/>
        <v>10</v>
      </c>
      <c r="G14" s="20" t="s">
        <v>57</v>
      </c>
      <c r="H14" s="37">
        <v>45474</v>
      </c>
      <c r="I14" s="42" t="s">
        <v>110</v>
      </c>
    </row>
    <row r="15" spans="1:9" ht="37.5" x14ac:dyDescent="0.25">
      <c r="A15" s="15" t="s">
        <v>58</v>
      </c>
      <c r="B15" s="19">
        <v>45231</v>
      </c>
      <c r="C15" s="15" t="s">
        <v>48</v>
      </c>
      <c r="D15" s="5">
        <v>5</v>
      </c>
      <c r="E15" s="5">
        <v>1</v>
      </c>
      <c r="F15" s="14">
        <f t="shared" si="0"/>
        <v>5</v>
      </c>
      <c r="G15" s="20" t="s">
        <v>59</v>
      </c>
      <c r="H15" s="8"/>
      <c r="I15" s="41"/>
    </row>
    <row r="16" spans="1:9" ht="13" x14ac:dyDescent="0.25">
      <c r="A16" s="4"/>
      <c r="B16" s="19"/>
      <c r="C16" s="4"/>
      <c r="D16" s="5"/>
      <c r="E16" s="5"/>
      <c r="F16" s="14"/>
      <c r="G16" s="6"/>
      <c r="H16" s="8"/>
      <c r="I16" s="41"/>
    </row>
    <row r="17" spans="1:9" ht="13" x14ac:dyDescent="0.25">
      <c r="A17" s="17" t="s">
        <v>18</v>
      </c>
      <c r="B17" s="18"/>
      <c r="C17" s="15"/>
      <c r="D17" s="5"/>
      <c r="E17" s="5"/>
      <c r="F17" s="14"/>
      <c r="G17" s="7"/>
      <c r="H17" s="8"/>
      <c r="I17" s="41"/>
    </row>
    <row r="18" spans="1:9" ht="25" x14ac:dyDescent="0.25">
      <c r="A18" s="22" t="s">
        <v>90</v>
      </c>
      <c r="B18" s="18">
        <v>45231</v>
      </c>
      <c r="C18" s="15" t="s">
        <v>60</v>
      </c>
      <c r="D18" s="5">
        <v>5</v>
      </c>
      <c r="E18" s="5">
        <v>1</v>
      </c>
      <c r="F18" s="14">
        <f t="shared" si="0"/>
        <v>5</v>
      </c>
      <c r="G18" s="20" t="s">
        <v>61</v>
      </c>
      <c r="H18" s="8"/>
      <c r="I18" s="41"/>
    </row>
    <row r="19" spans="1:9" ht="13" x14ac:dyDescent="0.25">
      <c r="A19" s="4"/>
      <c r="B19" s="19"/>
      <c r="C19" s="4"/>
      <c r="D19" s="5"/>
      <c r="E19" s="5"/>
      <c r="F19" s="14"/>
      <c r="G19" s="7"/>
      <c r="H19" s="9"/>
      <c r="I19" s="41"/>
    </row>
    <row r="20" spans="1:9" ht="13" x14ac:dyDescent="0.25">
      <c r="A20" s="17" t="s">
        <v>19</v>
      </c>
      <c r="B20" s="18"/>
      <c r="C20" s="15"/>
      <c r="D20" s="5"/>
      <c r="E20" s="5"/>
      <c r="F20" s="14">
        <f t="shared" si="0"/>
        <v>0</v>
      </c>
      <c r="G20" s="7"/>
      <c r="H20" s="8"/>
      <c r="I20" s="41"/>
    </row>
    <row r="21" spans="1:9" ht="50" x14ac:dyDescent="0.25">
      <c r="A21" s="15" t="s">
        <v>62</v>
      </c>
      <c r="B21" s="19">
        <v>45231</v>
      </c>
      <c r="C21" s="15" t="s">
        <v>50</v>
      </c>
      <c r="D21" s="5">
        <v>2</v>
      </c>
      <c r="E21" s="5">
        <v>3</v>
      </c>
      <c r="F21" s="14">
        <f t="shared" si="0"/>
        <v>6</v>
      </c>
      <c r="G21" s="20" t="s">
        <v>63</v>
      </c>
      <c r="H21" s="36"/>
      <c r="I21" s="42" t="s">
        <v>115</v>
      </c>
    </row>
    <row r="22" spans="1:9" ht="175" x14ac:dyDescent="0.25">
      <c r="A22" s="15" t="s">
        <v>91</v>
      </c>
      <c r="B22" s="19">
        <v>45231</v>
      </c>
      <c r="C22" s="15" t="s">
        <v>50</v>
      </c>
      <c r="D22" s="5">
        <v>5</v>
      </c>
      <c r="E22" s="5">
        <v>3</v>
      </c>
      <c r="F22" s="14">
        <f t="shared" si="0"/>
        <v>15</v>
      </c>
      <c r="G22" s="20" t="s">
        <v>64</v>
      </c>
      <c r="H22" s="36">
        <v>45748</v>
      </c>
      <c r="I22" s="42" t="s">
        <v>119</v>
      </c>
    </row>
    <row r="23" spans="1:9" ht="25" x14ac:dyDescent="0.25">
      <c r="A23" s="15" t="s">
        <v>65</v>
      </c>
      <c r="B23" s="19">
        <v>45231</v>
      </c>
      <c r="C23" s="15" t="s">
        <v>50</v>
      </c>
      <c r="D23" s="5">
        <v>5</v>
      </c>
      <c r="E23" s="5">
        <v>1</v>
      </c>
      <c r="F23" s="14">
        <f t="shared" si="0"/>
        <v>5</v>
      </c>
      <c r="G23" s="20" t="s">
        <v>66</v>
      </c>
      <c r="H23" s="36"/>
      <c r="I23" s="43"/>
    </row>
    <row r="24" spans="1:9" ht="62.5" x14ac:dyDescent="0.25">
      <c r="A24" s="15" t="s">
        <v>92</v>
      </c>
      <c r="B24" s="19">
        <v>45231</v>
      </c>
      <c r="C24" s="15" t="s">
        <v>50</v>
      </c>
      <c r="D24" s="5">
        <v>5</v>
      </c>
      <c r="E24" s="5">
        <v>1</v>
      </c>
      <c r="F24" s="14">
        <f t="shared" si="0"/>
        <v>5</v>
      </c>
      <c r="G24" s="20" t="s">
        <v>67</v>
      </c>
      <c r="H24" s="8"/>
      <c r="I24" s="41"/>
    </row>
    <row r="25" spans="1:9" ht="13" x14ac:dyDescent="0.25">
      <c r="A25" s="15"/>
      <c r="B25" s="19"/>
      <c r="C25" s="4"/>
      <c r="D25" s="5"/>
      <c r="E25" s="5"/>
      <c r="F25" s="14"/>
      <c r="G25" s="20"/>
      <c r="H25" s="8"/>
      <c r="I25" s="41"/>
    </row>
    <row r="26" spans="1:9" ht="13" x14ac:dyDescent="0.25">
      <c r="A26" s="17" t="s">
        <v>20</v>
      </c>
      <c r="B26" s="18"/>
      <c r="C26" s="15"/>
      <c r="D26" s="5"/>
      <c r="E26" s="5"/>
      <c r="F26" s="14"/>
      <c r="G26" s="7"/>
      <c r="H26" s="8"/>
      <c r="I26" s="41"/>
    </row>
    <row r="27" spans="1:9" ht="50" x14ac:dyDescent="0.25">
      <c r="A27" s="22" t="s">
        <v>93</v>
      </c>
      <c r="B27" s="19">
        <v>45231</v>
      </c>
      <c r="C27" s="15" t="s">
        <v>48</v>
      </c>
      <c r="D27" s="5">
        <v>5</v>
      </c>
      <c r="E27" s="5">
        <v>2</v>
      </c>
      <c r="F27" s="14">
        <f t="shared" si="0"/>
        <v>10</v>
      </c>
      <c r="G27" s="20" t="s">
        <v>68</v>
      </c>
      <c r="H27" s="36">
        <v>45474</v>
      </c>
      <c r="I27" s="43" t="s">
        <v>107</v>
      </c>
    </row>
    <row r="28" spans="1:9" ht="50" x14ac:dyDescent="0.25">
      <c r="A28" s="15" t="s">
        <v>94</v>
      </c>
      <c r="B28" s="19">
        <v>45231</v>
      </c>
      <c r="C28" s="15" t="s">
        <v>48</v>
      </c>
      <c r="D28" s="5">
        <v>4</v>
      </c>
      <c r="E28" s="5">
        <v>3</v>
      </c>
      <c r="F28" s="14">
        <f t="shared" si="0"/>
        <v>12</v>
      </c>
      <c r="G28" s="20" t="s">
        <v>73</v>
      </c>
      <c r="H28" s="36">
        <v>45474</v>
      </c>
      <c r="I28" s="43" t="s">
        <v>107</v>
      </c>
    </row>
    <row r="29" spans="1:9" ht="13" x14ac:dyDescent="0.25">
      <c r="A29" s="22"/>
      <c r="B29" s="19"/>
      <c r="C29" s="4"/>
      <c r="D29" s="5"/>
      <c r="E29" s="5"/>
      <c r="F29" s="14"/>
      <c r="G29" s="20"/>
      <c r="H29" s="8"/>
      <c r="I29" s="41"/>
    </row>
    <row r="30" spans="1:9" ht="13" x14ac:dyDescent="0.25">
      <c r="A30" s="33" t="s">
        <v>46</v>
      </c>
      <c r="B30" s="19"/>
      <c r="C30" s="4"/>
      <c r="D30" s="5"/>
      <c r="E30" s="5"/>
      <c r="F30" s="14"/>
      <c r="G30" s="20"/>
      <c r="H30" s="8"/>
      <c r="I30" s="41"/>
    </row>
    <row r="31" spans="1:9" ht="62.5" x14ac:dyDescent="0.25">
      <c r="A31" s="22" t="s">
        <v>95</v>
      </c>
      <c r="B31" s="19">
        <v>45231</v>
      </c>
      <c r="C31" s="15" t="s">
        <v>48</v>
      </c>
      <c r="D31" s="5">
        <v>3</v>
      </c>
      <c r="E31" s="5">
        <v>3</v>
      </c>
      <c r="F31" s="14">
        <f>D31*E31</f>
        <v>9</v>
      </c>
      <c r="G31" s="20" t="s">
        <v>69</v>
      </c>
      <c r="H31" s="36">
        <v>45748</v>
      </c>
      <c r="I31" s="42" t="s">
        <v>118</v>
      </c>
    </row>
    <row r="32" spans="1:9" x14ac:dyDescent="0.25">
      <c r="A32" s="22"/>
      <c r="B32" s="19"/>
      <c r="C32" s="4"/>
      <c r="D32" s="5"/>
      <c r="E32" s="5"/>
      <c r="G32" s="20"/>
      <c r="H32" s="8"/>
      <c r="I32" s="41"/>
    </row>
    <row r="33" spans="1:9" ht="13" x14ac:dyDescent="0.25">
      <c r="A33" s="17" t="s">
        <v>21</v>
      </c>
      <c r="B33" s="18"/>
      <c r="C33" s="15"/>
      <c r="D33" s="5"/>
      <c r="E33" s="5"/>
      <c r="F33" s="14"/>
      <c r="G33" s="7"/>
      <c r="H33" s="8"/>
      <c r="I33" s="41"/>
    </row>
    <row r="34" spans="1:9" ht="50" x14ac:dyDescent="0.25">
      <c r="A34" s="15" t="s">
        <v>70</v>
      </c>
      <c r="B34" s="19">
        <v>45231</v>
      </c>
      <c r="C34" s="15" t="s">
        <v>48</v>
      </c>
      <c r="D34" s="5">
        <v>5</v>
      </c>
      <c r="E34" s="5">
        <v>2</v>
      </c>
      <c r="F34" s="14">
        <f t="shared" si="0"/>
        <v>10</v>
      </c>
      <c r="G34" s="20" t="s">
        <v>71</v>
      </c>
      <c r="H34" s="36">
        <v>45839</v>
      </c>
      <c r="I34" s="42" t="s">
        <v>117</v>
      </c>
    </row>
    <row r="35" spans="1:9" ht="37.5" x14ac:dyDescent="0.25">
      <c r="A35" s="15" t="s">
        <v>96</v>
      </c>
      <c r="B35" s="19">
        <v>45231</v>
      </c>
      <c r="C35" s="15" t="s">
        <v>48</v>
      </c>
      <c r="D35" s="5">
        <v>5</v>
      </c>
      <c r="E35" s="5">
        <v>1</v>
      </c>
      <c r="F35" s="14">
        <f t="shared" si="0"/>
        <v>5</v>
      </c>
      <c r="G35" s="20" t="s">
        <v>72</v>
      </c>
      <c r="H35" s="8"/>
      <c r="I35" s="41"/>
    </row>
    <row r="36" spans="1:9" ht="13" x14ac:dyDescent="0.25">
      <c r="A36" s="15"/>
      <c r="B36" s="19"/>
      <c r="C36" s="4"/>
      <c r="D36" s="5"/>
      <c r="E36" s="5"/>
      <c r="F36" s="14"/>
      <c r="G36" s="7"/>
      <c r="H36" s="8"/>
      <c r="I36" s="41"/>
    </row>
    <row r="37" spans="1:9" ht="13" x14ac:dyDescent="0.25">
      <c r="A37" s="17" t="s">
        <v>30</v>
      </c>
      <c r="B37" s="18"/>
      <c r="C37" s="15"/>
      <c r="D37" s="5"/>
      <c r="E37" s="16"/>
      <c r="F37" s="14"/>
      <c r="G37" s="7"/>
      <c r="H37" s="8"/>
      <c r="I37" s="41"/>
    </row>
    <row r="38" spans="1:9" ht="37.5" x14ac:dyDescent="0.25">
      <c r="A38" s="15" t="s">
        <v>97</v>
      </c>
      <c r="B38" s="18">
        <v>45231</v>
      </c>
      <c r="C38" s="15" t="s">
        <v>52</v>
      </c>
      <c r="D38" s="5">
        <v>5</v>
      </c>
      <c r="E38" s="16">
        <v>1</v>
      </c>
      <c r="F38" s="14">
        <f t="shared" si="0"/>
        <v>5</v>
      </c>
      <c r="G38" s="20" t="s">
        <v>74</v>
      </c>
      <c r="H38" s="36"/>
      <c r="I38" s="43"/>
    </row>
    <row r="39" spans="1:9" ht="13" x14ac:dyDescent="0.25">
      <c r="A39" s="15"/>
      <c r="B39" s="18"/>
      <c r="C39" s="15"/>
      <c r="D39" s="5"/>
      <c r="E39" s="16"/>
      <c r="F39" s="14"/>
      <c r="G39" s="20"/>
      <c r="H39" s="8"/>
      <c r="I39" s="41"/>
    </row>
    <row r="40" spans="1:9" ht="13" x14ac:dyDescent="0.25">
      <c r="A40" s="17" t="s">
        <v>22</v>
      </c>
      <c r="B40" s="18"/>
      <c r="C40" s="15"/>
      <c r="D40" s="5"/>
      <c r="E40" s="16"/>
      <c r="F40" s="14"/>
      <c r="G40" s="7"/>
      <c r="H40" s="8"/>
      <c r="I40" s="41"/>
    </row>
    <row r="41" spans="1:9" ht="37.5" x14ac:dyDescent="0.25">
      <c r="A41" s="22" t="s">
        <v>98</v>
      </c>
      <c r="B41" s="18">
        <v>45231</v>
      </c>
      <c r="C41" s="15" t="s">
        <v>75</v>
      </c>
      <c r="D41" s="5">
        <v>5</v>
      </c>
      <c r="E41" s="16">
        <v>1</v>
      </c>
      <c r="F41" s="14">
        <f t="shared" si="0"/>
        <v>5</v>
      </c>
      <c r="G41" s="15" t="s">
        <v>101</v>
      </c>
      <c r="H41" s="8"/>
      <c r="I41" s="42"/>
    </row>
    <row r="42" spans="1:9" ht="37.5" x14ac:dyDescent="0.25">
      <c r="A42" s="15" t="s">
        <v>99</v>
      </c>
      <c r="B42" s="18">
        <v>45231</v>
      </c>
      <c r="C42" s="15" t="s">
        <v>76</v>
      </c>
      <c r="D42" s="5">
        <v>2</v>
      </c>
      <c r="E42" s="16">
        <v>2</v>
      </c>
      <c r="F42" s="14">
        <f t="shared" si="0"/>
        <v>4</v>
      </c>
      <c r="G42" s="20" t="s">
        <v>77</v>
      </c>
      <c r="H42" s="36"/>
      <c r="I42" s="42"/>
    </row>
    <row r="43" spans="1:9" ht="13" x14ac:dyDescent="0.25">
      <c r="A43" s="15"/>
      <c r="B43" s="18"/>
      <c r="C43" s="15"/>
      <c r="D43" s="5"/>
      <c r="E43" s="16"/>
      <c r="F43" s="14"/>
      <c r="G43" s="7"/>
      <c r="H43" s="8"/>
      <c r="I43" s="41"/>
    </row>
    <row r="44" spans="1:9" ht="13" x14ac:dyDescent="0.25">
      <c r="A44" s="17" t="s">
        <v>23</v>
      </c>
      <c r="B44" s="18"/>
      <c r="C44" s="15"/>
      <c r="D44" s="5"/>
      <c r="E44" s="16"/>
      <c r="F44" s="14"/>
      <c r="G44" s="7"/>
      <c r="H44" s="8"/>
      <c r="I44" s="41"/>
    </row>
    <row r="45" spans="1:9" ht="37.5" x14ac:dyDescent="0.25">
      <c r="A45" s="15" t="s">
        <v>100</v>
      </c>
      <c r="B45" s="18">
        <v>45231</v>
      </c>
      <c r="C45" s="15" t="s">
        <v>48</v>
      </c>
      <c r="D45" s="5">
        <v>5</v>
      </c>
      <c r="E45" s="16">
        <v>2</v>
      </c>
      <c r="F45" s="14">
        <f t="shared" si="0"/>
        <v>10</v>
      </c>
      <c r="G45" s="20" t="s">
        <v>111</v>
      </c>
      <c r="H45" s="36">
        <v>45474</v>
      </c>
      <c r="I45" s="43" t="s">
        <v>112</v>
      </c>
    </row>
    <row r="46" spans="1:9" ht="13" x14ac:dyDescent="0.25">
      <c r="A46" s="15"/>
      <c r="B46" s="18"/>
      <c r="C46" s="15"/>
      <c r="D46" s="5"/>
      <c r="E46" s="16"/>
      <c r="F46" s="14"/>
      <c r="G46" s="20"/>
      <c r="H46" s="8"/>
      <c r="I46" s="41"/>
    </row>
    <row r="47" spans="1:9" ht="26" x14ac:dyDescent="0.25">
      <c r="A47" s="17" t="s">
        <v>24</v>
      </c>
      <c r="B47" s="18"/>
      <c r="C47" s="15"/>
      <c r="D47" s="5"/>
      <c r="E47" s="16"/>
      <c r="F47" s="14"/>
      <c r="G47" s="7"/>
      <c r="H47" s="8"/>
      <c r="I47" s="41"/>
    </row>
    <row r="48" spans="1:9" ht="25" x14ac:dyDescent="0.25">
      <c r="A48" s="22" t="s">
        <v>102</v>
      </c>
      <c r="B48" s="18">
        <v>45231</v>
      </c>
      <c r="C48" s="15" t="s">
        <v>48</v>
      </c>
      <c r="D48" s="5">
        <v>1</v>
      </c>
      <c r="E48" s="16">
        <v>4</v>
      </c>
      <c r="F48" s="14">
        <f t="shared" si="0"/>
        <v>4</v>
      </c>
      <c r="G48" s="20" t="s">
        <v>78</v>
      </c>
      <c r="H48" s="36"/>
      <c r="I48" s="42"/>
    </row>
    <row r="49" spans="1:9" ht="50" x14ac:dyDescent="0.25">
      <c r="A49" s="22" t="s">
        <v>103</v>
      </c>
      <c r="B49" s="18">
        <v>45231</v>
      </c>
      <c r="C49" s="15" t="s">
        <v>48</v>
      </c>
      <c r="D49" s="5">
        <v>4</v>
      </c>
      <c r="E49" s="16">
        <v>3</v>
      </c>
      <c r="F49" s="14">
        <f t="shared" si="0"/>
        <v>12</v>
      </c>
      <c r="G49" s="20" t="s">
        <v>79</v>
      </c>
      <c r="H49" s="38">
        <v>45839</v>
      </c>
      <c r="I49" s="42" t="s">
        <v>113</v>
      </c>
    </row>
    <row r="50" spans="1:9" ht="13" x14ac:dyDescent="0.25">
      <c r="A50" s="22"/>
      <c r="B50" s="18"/>
      <c r="C50" s="15"/>
      <c r="D50" s="5"/>
      <c r="E50" s="16"/>
      <c r="F50" s="14"/>
      <c r="G50" s="20"/>
      <c r="H50" s="8"/>
      <c r="I50" s="41"/>
    </row>
    <row r="51" spans="1:9" ht="13" x14ac:dyDescent="0.25">
      <c r="A51" s="17" t="s">
        <v>25</v>
      </c>
      <c r="B51" s="18"/>
      <c r="C51" s="15"/>
      <c r="D51" s="5"/>
      <c r="E51" s="16"/>
      <c r="F51" s="14"/>
      <c r="G51" s="7"/>
      <c r="H51" s="8"/>
      <c r="I51" s="41"/>
    </row>
    <row r="52" spans="1:9" ht="50" x14ac:dyDescent="0.25">
      <c r="A52" s="15" t="s">
        <v>104</v>
      </c>
      <c r="B52" s="18">
        <v>45231</v>
      </c>
      <c r="C52" s="15" t="s">
        <v>80</v>
      </c>
      <c r="D52" s="5">
        <v>4</v>
      </c>
      <c r="E52" s="16">
        <v>2</v>
      </c>
      <c r="F52" s="14">
        <f t="shared" si="0"/>
        <v>8</v>
      </c>
      <c r="G52" s="20" t="s">
        <v>114</v>
      </c>
      <c r="H52" s="36"/>
      <c r="I52" s="42"/>
    </row>
    <row r="53" spans="1:9" ht="37.5" x14ac:dyDescent="0.25">
      <c r="A53" s="15" t="s">
        <v>105</v>
      </c>
      <c r="B53" s="18">
        <v>45231</v>
      </c>
      <c r="C53" s="15" t="s">
        <v>81</v>
      </c>
      <c r="D53" s="5">
        <v>1</v>
      </c>
      <c r="E53" s="16">
        <v>4</v>
      </c>
      <c r="F53" s="14">
        <f t="shared" si="0"/>
        <v>4</v>
      </c>
      <c r="G53" s="20" t="s">
        <v>82</v>
      </c>
      <c r="H53" s="36"/>
      <c r="I53" s="42"/>
    </row>
    <row r="54" spans="1:9" ht="13" x14ac:dyDescent="0.25">
      <c r="A54" s="15"/>
      <c r="B54" s="18"/>
      <c r="C54" s="15"/>
      <c r="D54" s="5"/>
      <c r="E54" s="16"/>
      <c r="F54" s="14"/>
      <c r="G54" s="7"/>
      <c r="H54" s="8"/>
      <c r="I54" s="41"/>
    </row>
    <row r="55" spans="1:9" ht="13" x14ac:dyDescent="0.25">
      <c r="A55" s="17" t="s">
        <v>26</v>
      </c>
      <c r="B55" s="18"/>
      <c r="C55" s="15"/>
      <c r="D55" s="5"/>
      <c r="E55" s="5"/>
      <c r="F55" s="14"/>
      <c r="G55" s="7"/>
      <c r="H55" s="8"/>
      <c r="I55" s="41"/>
    </row>
    <row r="56" spans="1:9" ht="37.5" x14ac:dyDescent="0.25">
      <c r="A56" s="15" t="s">
        <v>106</v>
      </c>
      <c r="B56" s="18">
        <v>45231</v>
      </c>
      <c r="C56" s="15" t="s">
        <v>76</v>
      </c>
      <c r="D56" s="5">
        <v>2</v>
      </c>
      <c r="E56" s="5">
        <v>4</v>
      </c>
      <c r="F56" s="14">
        <f t="shared" si="0"/>
        <v>8</v>
      </c>
      <c r="G56" s="32" t="s">
        <v>83</v>
      </c>
      <c r="H56" s="36"/>
      <c r="I56" s="42"/>
    </row>
    <row r="59" spans="1:9" ht="13" x14ac:dyDescent="0.3">
      <c r="B59" s="25" t="s">
        <v>29</v>
      </c>
      <c r="E59" s="25" t="s">
        <v>2</v>
      </c>
      <c r="G59" s="39" t="s">
        <v>41</v>
      </c>
    </row>
    <row r="60" spans="1:9" x14ac:dyDescent="0.25">
      <c r="B60" s="21" t="s">
        <v>31</v>
      </c>
      <c r="C60" s="26">
        <v>1</v>
      </c>
      <c r="E60" s="21" t="s">
        <v>36</v>
      </c>
      <c r="F60" s="2">
        <v>1</v>
      </c>
      <c r="G60" s="40" t="s">
        <v>37</v>
      </c>
      <c r="H60" s="29" t="s">
        <v>42</v>
      </c>
    </row>
    <row r="61" spans="1:9" x14ac:dyDescent="0.25">
      <c r="B61" s="21" t="s">
        <v>32</v>
      </c>
      <c r="C61" s="26">
        <v>2</v>
      </c>
      <c r="E61" s="21" t="s">
        <v>37</v>
      </c>
      <c r="F61" s="2">
        <v>2</v>
      </c>
      <c r="G61" s="40" t="s">
        <v>38</v>
      </c>
      <c r="H61" s="30" t="s">
        <v>43</v>
      </c>
    </row>
    <row r="62" spans="1:9" s="24" customFormat="1" ht="25" x14ac:dyDescent="0.25">
      <c r="B62" s="23" t="s">
        <v>33</v>
      </c>
      <c r="C62" s="27">
        <v>3</v>
      </c>
      <c r="E62" s="23" t="s">
        <v>38</v>
      </c>
      <c r="F62" s="24">
        <v>3</v>
      </c>
      <c r="G62" s="40" t="s">
        <v>39</v>
      </c>
      <c r="H62" s="31" t="s">
        <v>44</v>
      </c>
    </row>
    <row r="63" spans="1:9" x14ac:dyDescent="0.25">
      <c r="B63" s="21" t="s">
        <v>34</v>
      </c>
      <c r="C63" s="28">
        <v>4</v>
      </c>
      <c r="E63" s="21" t="s">
        <v>39</v>
      </c>
      <c r="F63" s="21">
        <v>4</v>
      </c>
    </row>
    <row r="64" spans="1:9" x14ac:dyDescent="0.25">
      <c r="B64" s="21" t="s">
        <v>35</v>
      </c>
      <c r="C64" s="28">
        <v>5</v>
      </c>
      <c r="E64" s="21" t="s">
        <v>40</v>
      </c>
      <c r="F64" s="21">
        <v>5</v>
      </c>
    </row>
    <row r="65" spans="2:3" x14ac:dyDescent="0.25">
      <c r="C65" s="26"/>
    </row>
    <row r="66" spans="2:3" ht="13" x14ac:dyDescent="0.3">
      <c r="B66" s="25"/>
      <c r="C66" s="26"/>
    </row>
  </sheetData>
  <mergeCells count="2">
    <mergeCell ref="B2:H2"/>
    <mergeCell ref="A4:G4"/>
  </mergeCells>
  <conditionalFormatting sqref="F6:F31 F33:F56">
    <cfRule type="cellIs" dxfId="2" priority="1" operator="between">
      <formula>18</formula>
      <formula>25</formula>
    </cfRule>
    <cfRule type="cellIs" dxfId="1" priority="2" operator="between">
      <formula>9</formula>
      <formula>17</formula>
    </cfRule>
    <cfRule type="cellIs" dxfId="0" priority="3" operator="between">
      <formula>1</formula>
      <formula>8</formula>
    </cfRule>
  </conditionalFormatting>
  <pageMargins left="0.11811023622047245" right="0.11811023622047245" top="0.15748031496062992" bottom="0.15748031496062992" header="0.31496062992125984" footer="0.31496062992125984"/>
  <pageSetup paperSize="9"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Risk Management Plan</vt:lpstr>
      <vt:lpstr>'Risk Management Plan'!Print_Titles</vt:lpstr>
    </vt:vector>
  </TitlesOfParts>
  <Company>Agecare 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Christine McLintock</cp:lastModifiedBy>
  <cp:lastPrinted>2023-10-30T10:29:51Z</cp:lastPrinted>
  <dcterms:created xsi:type="dcterms:W3CDTF">2003-05-01T10:02:56Z</dcterms:created>
  <dcterms:modified xsi:type="dcterms:W3CDTF">2024-07-05T19:15:21Z</dcterms:modified>
</cp:coreProperties>
</file>